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2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<sst xmlns="http://schemas.openxmlformats.org/spreadsheetml/2006/main" count="67" uniqueCount="63">
  <si>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ΑΛΚΥΝΟΟΣ ΑΕ ΞΕΝΟΔΟΧΕΙΑΚΕΣ-ΤΟΥΡΙΣΤΙΚΕΣ ΕΠΙΧ/ΣΕΙΣ ΑΡ.ΜΑΕ.20484/61/Β/89/0003</t>
  </si>
  <si>
    <t>ΕΝΕΡΓΗΤΙΚΟ</t>
  </si>
  <si>
    <t>Γ.ΠΑΓΙΟ ΕΝΕΡΓΗΤΙΚΟ</t>
  </si>
  <si>
    <t>ΙΙ.Ενσώματες ακιν/σεις</t>
  </si>
  <si>
    <t>ΙΙΙ.συμ/χες &amp; λοιπές μακρ.απαιτήσεις</t>
  </si>
  <si>
    <t>Σύνολο παγίου ενεργητικού (ΓΙΙ+ΓΙΙΙ)</t>
  </si>
  <si>
    <t>Δ.ΚΥΚΛΟΦΟΡΟΥΝ ΕΝΕΡΓΗΤΙΚΟ</t>
  </si>
  <si>
    <t>ΙΙ.Απαιτήσεις</t>
  </si>
  <si>
    <t>IV.Διαθέσιμα</t>
  </si>
  <si>
    <t>Σύνολο κυκλοφ.ενεργητικού(ΔΙΙ+ΔΙV)</t>
  </si>
  <si>
    <t>ΓΕΝΙΚΟ ΣΥΝΟΛΟ ΕΝΕΡΓΗΤΙΚΟΥ(Γ+Δ)</t>
  </si>
  <si>
    <t>Αξία κτήσης</t>
  </si>
  <si>
    <t>αποσβέσεις</t>
  </si>
  <si>
    <t>Αναπ.αξία</t>
  </si>
  <si>
    <t>Αποσβέσεις</t>
  </si>
  <si>
    <t>ΠΑΘΗΤΙΚΟ</t>
  </si>
  <si>
    <t>Α.ΙΔΙΑ ΚΕΦΑΛΑΙΑ</t>
  </si>
  <si>
    <t>Ποσά κλειομ.</t>
  </si>
  <si>
    <t>Ποσά προηγ.</t>
  </si>
  <si>
    <t>Ι.Κεφάλαιο Μετοχικό</t>
  </si>
  <si>
    <t>ΙΙΙ.Αποθεατικά -επιχορηγήσεις</t>
  </si>
  <si>
    <t>V.Αποτελέσματα εις νέο</t>
  </si>
  <si>
    <t>Σύνολο Ιδίων κεφαλάιων(ΑΙ+ΑΙΙΙ+ΑV)</t>
  </si>
  <si>
    <t>Γ.ΥΠΟΧΡΕΩΣΕΙΣ</t>
  </si>
  <si>
    <t>ΙΙ.Βραχυπρόθεσμες υποχρεώσεις</t>
  </si>
  <si>
    <t>Σύνολο ποχρεώσεων (ΓΙΙ)</t>
  </si>
  <si>
    <t>ΓΕΝΙΚΟ ΣΥΝΟΛΟ ΠΑΘΗΤΙΚΟΥ (Α+Γ)</t>
  </si>
  <si>
    <t>ΚΑΤΑΣΤΑΣΗ ΛΟΓΑΡΙΑΣΜΟΥ ΑΠΟΤΕΛΕΣΜΑΤΑ ΧΡΗΣΕΩΣ</t>
  </si>
  <si>
    <t>Ι.Αποτελέσματα εκμεταλλεύσεως</t>
  </si>
  <si>
    <t>ΠΙΝΑΚΑΣ ΔΙΑΘΕΣΗΣ ΑΠΟΤΕΛΕΣΜΑΤΩΝ</t>
  </si>
  <si>
    <t>Κύκλος εργασιών πωλήσεις</t>
  </si>
  <si>
    <t>Πλέον:Άλλα έσοδα εκμετάλλευσης</t>
  </si>
  <si>
    <t>Σύνολο</t>
  </si>
  <si>
    <t>Μείον:Κόστος Πωληθέντων εμπ/των</t>
  </si>
  <si>
    <t xml:space="preserve">           Κόστος πωληθέντων προιόντων</t>
  </si>
  <si>
    <t xml:space="preserve">           Κόστος παροχής υπηρεσιών</t>
  </si>
  <si>
    <t>Μικτά αποτελέσματα κέρδη εκμετ/σης</t>
  </si>
  <si>
    <t>Μείον:1.Έξοδα διοικητικής λειτουργίας</t>
  </si>
  <si>
    <t xml:space="preserve">           3.Έξοδα λειτουργίας διαθέσεως</t>
  </si>
  <si>
    <t>Μείον:Χρεωστικοί τόκοι &amp; συναφή εξ.</t>
  </si>
  <si>
    <t>Μείον:1.Έκτακτα &amp; ανόργανα έξοδα</t>
  </si>
  <si>
    <t xml:space="preserve">           3.Έξοδα προηγουμένων χρήσεων</t>
  </si>
  <si>
    <t>Μείον:Φόρος εισοδήματος</t>
  </si>
  <si>
    <t>Μείον:Ζημίες προηγουμένων χρήσεων</t>
  </si>
  <si>
    <t>Υπόλ.ζημιών για κάλυψη σε επομ.χρησ</t>
  </si>
  <si>
    <t>Ο ΠΡΟΕΔΡΟΣ &amp; Δ/Σ                  Ο ΑΝΤΙΠΡΟΕΔΡΟΣ</t>
  </si>
  <si>
    <t>ΑΘΑΝΑΣΙΑΔΗΣ ΙΩΑΝΝΗΣ       ΑΘΑΝΑΣΙΑΔΟΥ ΔΑΝΑΗ</t>
  </si>
  <si>
    <t>ΑΔΤ.Π775399                                  ΑΔΤ.Ξ533995</t>
  </si>
  <si>
    <t>Ο ΥΠΕΥΘΥΝΟΣ ΛΟΓΙΣΤΗΡΙΟΥ</t>
  </si>
  <si>
    <t>ΛΑΧΟΥΣΙΔΗΣ ΚΩΝΣΤΑΝΤΙΝΟΣ</t>
  </si>
  <si>
    <t>ΑΔΤ.ΑΕ182924 ΑΡ.ΑΔ.7891/00 Α'ΤΑΞΗΣ</t>
  </si>
  <si>
    <t>χρήσης 2013</t>
  </si>
  <si>
    <t>ΧΡΗΣΗ 2013</t>
  </si>
  <si>
    <t>Μερικά αποτελέσματα ζημίες εκμετ/σης</t>
  </si>
  <si>
    <t>Ολικά αποτελέσματα ζημίες εκμετ/σης</t>
  </si>
  <si>
    <t>Πλέον: 1.Έκτακτα &amp; ανόργανα έσοδα</t>
  </si>
  <si>
    <t xml:space="preserve">ΣΥΝΟΠΤΙΚΟΣ ΙΣΟΛΟΓΙΣΜΟΣ 31/12/2014 ΑΡΘΡΟ 42α παρ..6 Κ.Ν.219/20 ΕΤΑΙΡΙΚΗ ΧΡΗΣΗ (1/1/2014-31/12/2014) </t>
  </si>
  <si>
    <t>Ποσά κλειομένης χρήσης 2014</t>
  </si>
  <si>
    <t>Ποσά προηγούμενης χρήσης 2013</t>
  </si>
  <si>
    <t>χρήσης 2014</t>
  </si>
  <si>
    <t>ΧΡΗΣΗ 2014</t>
  </si>
  <si>
    <t>Καθαρά αποτελέσματα χρήσης</t>
  </si>
  <si>
    <t>ΚΑΘΑΡΑ ΑΠΟΤΕΛΕΣΜΑΤΑ  ΧΡΗΣΗΣ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</si>
</sst>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39" fillId="0" borderId="13" xfId="0" applyFont="1" applyBorder="1" applyAlignment="1">
      <alignment/>
    </xf>
    <xf numFmtId="4" fontId="39" fillId="0" borderId="13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9">
      <selection activeCell="F24" sqref="F24"/>
    </sheetView>
  </sheetViews>
  <sheetFormatPr defaultColWidth="9.140625" defaultRowHeight="15"/>
  <cols>
    <col min="3" max="9" width="10.28125" style="0" customWidth="1"/>
    <col min="10" max="10" width="1.8515625" style="0" customWidth="1"/>
    <col min="12" max="12" width="9.421875" style="0" customWidth="1"/>
    <col min="14" max="14" width="10.7109375" style="0" customWidth="1"/>
    <col min="15" max="15" width="12.00390625" style="0" customWidth="1"/>
    <col min="18" max="18" width="10.57421875" style="0" bestFit="1" customWidth="1"/>
  </cols>
  <sheetData>
    <row r="1" spans="1:15" ht="12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4"/>
    </row>
    <row r="2" spans="1:15" ht="12.75" customHeight="1">
      <c r="A2" s="29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5"/>
    </row>
    <row r="3" spans="1:15" ht="12.75" customHeight="1">
      <c r="A3" s="31"/>
      <c r="B3" s="32"/>
      <c r="C3" s="32"/>
      <c r="D3" s="30" t="s">
        <v>57</v>
      </c>
      <c r="E3" s="30"/>
      <c r="F3" s="30"/>
      <c r="G3" s="30" t="s">
        <v>58</v>
      </c>
      <c r="H3" s="30"/>
      <c r="I3" s="30"/>
      <c r="J3" s="7"/>
      <c r="K3" s="37"/>
      <c r="L3" s="37"/>
      <c r="M3" s="37"/>
      <c r="N3" s="16" t="s">
        <v>17</v>
      </c>
      <c r="O3" s="17" t="s">
        <v>18</v>
      </c>
    </row>
    <row r="4" spans="1:15" ht="12.75" customHeight="1">
      <c r="A4" s="33" t="s">
        <v>1</v>
      </c>
      <c r="B4" s="34"/>
      <c r="C4" s="34"/>
      <c r="D4" s="18" t="s">
        <v>11</v>
      </c>
      <c r="E4" s="18" t="s">
        <v>12</v>
      </c>
      <c r="F4" s="18" t="s">
        <v>13</v>
      </c>
      <c r="G4" s="18" t="s">
        <v>11</v>
      </c>
      <c r="H4" s="18" t="s">
        <v>14</v>
      </c>
      <c r="I4" s="18" t="s">
        <v>13</v>
      </c>
      <c r="J4" s="7"/>
      <c r="K4" s="34" t="s">
        <v>15</v>
      </c>
      <c r="L4" s="34"/>
      <c r="M4" s="34"/>
      <c r="N4" s="19" t="s">
        <v>59</v>
      </c>
      <c r="O4" s="20" t="s">
        <v>51</v>
      </c>
    </row>
    <row r="5" spans="1:15" ht="12.75" customHeight="1">
      <c r="A5" s="33" t="s">
        <v>2</v>
      </c>
      <c r="B5" s="34"/>
      <c r="C5" s="34"/>
      <c r="D5" s="7"/>
      <c r="E5" s="7"/>
      <c r="F5" s="7"/>
      <c r="G5" s="7"/>
      <c r="H5" s="7"/>
      <c r="I5" s="7"/>
      <c r="J5" s="7"/>
      <c r="K5" s="34" t="s">
        <v>16</v>
      </c>
      <c r="L5" s="34"/>
      <c r="M5" s="34"/>
      <c r="N5" s="7"/>
      <c r="O5" s="21"/>
    </row>
    <row r="6" spans="1:15" ht="12.75" customHeight="1">
      <c r="A6" s="35" t="s">
        <v>3</v>
      </c>
      <c r="B6" s="36"/>
      <c r="C6" s="36"/>
      <c r="D6" s="5">
        <v>2055025.05</v>
      </c>
      <c r="E6" s="5">
        <v>1372051.91</v>
      </c>
      <c r="F6" s="5">
        <f>D6-E6</f>
        <v>682973.1400000001</v>
      </c>
      <c r="G6" s="5">
        <v>2054927.49</v>
      </c>
      <c r="H6" s="5">
        <v>1370513.64</v>
      </c>
      <c r="I6" s="5">
        <v>684413.85</v>
      </c>
      <c r="J6" s="7"/>
      <c r="K6" s="36" t="s">
        <v>19</v>
      </c>
      <c r="L6" s="36"/>
      <c r="M6" s="36"/>
      <c r="N6" s="5">
        <v>946831</v>
      </c>
      <c r="O6" s="22">
        <v>838823</v>
      </c>
    </row>
    <row r="7" spans="1:15" ht="12.75" customHeight="1">
      <c r="A7" s="35" t="s">
        <v>4</v>
      </c>
      <c r="B7" s="36"/>
      <c r="C7" s="36"/>
      <c r="D7" s="5"/>
      <c r="E7" s="5"/>
      <c r="F7" s="6">
        <v>979.84</v>
      </c>
      <c r="G7" s="5"/>
      <c r="H7" s="5"/>
      <c r="I7" s="6">
        <v>939.1</v>
      </c>
      <c r="J7" s="7"/>
      <c r="K7" s="36" t="s">
        <v>20</v>
      </c>
      <c r="L7" s="36"/>
      <c r="M7" s="36"/>
      <c r="N7" s="5">
        <v>71.91</v>
      </c>
      <c r="O7" s="22">
        <v>108079.91</v>
      </c>
    </row>
    <row r="8" spans="1:15" ht="12.75" customHeight="1">
      <c r="A8" s="39" t="s">
        <v>5</v>
      </c>
      <c r="B8" s="38"/>
      <c r="C8" s="38"/>
      <c r="D8" s="5"/>
      <c r="E8" s="5"/>
      <c r="F8" s="6">
        <f>F6+F7</f>
        <v>683952.9800000001</v>
      </c>
      <c r="G8" s="5"/>
      <c r="H8" s="5"/>
      <c r="I8" s="6">
        <v>685352.95</v>
      </c>
      <c r="J8" s="7"/>
      <c r="K8" s="36" t="s">
        <v>21</v>
      </c>
      <c r="L8" s="36"/>
      <c r="M8" s="36"/>
      <c r="N8" s="6">
        <v>-47714.73</v>
      </c>
      <c r="O8" s="23">
        <v>-80723.26</v>
      </c>
    </row>
    <row r="9" spans="1:15" ht="12.75" customHeight="1">
      <c r="A9" s="33" t="s">
        <v>6</v>
      </c>
      <c r="B9" s="34"/>
      <c r="C9" s="34"/>
      <c r="D9" s="5"/>
      <c r="E9" s="5"/>
      <c r="F9" s="5"/>
      <c r="G9" s="5"/>
      <c r="H9" s="5"/>
      <c r="I9" s="5"/>
      <c r="J9" s="7"/>
      <c r="K9" s="38" t="s">
        <v>22</v>
      </c>
      <c r="L9" s="38"/>
      <c r="M9" s="38"/>
      <c r="N9" s="6">
        <f>N6+N7+N8</f>
        <v>899188.18</v>
      </c>
      <c r="O9" s="23">
        <v>866179.65</v>
      </c>
    </row>
    <row r="10" spans="1:15" ht="12.75" customHeight="1">
      <c r="A10" s="35" t="s">
        <v>7</v>
      </c>
      <c r="B10" s="36"/>
      <c r="C10" s="36"/>
      <c r="D10" s="5"/>
      <c r="E10" s="5"/>
      <c r="F10" s="5">
        <v>54490.74</v>
      </c>
      <c r="G10" s="5"/>
      <c r="H10" s="5"/>
      <c r="I10" s="5">
        <v>43893.58</v>
      </c>
      <c r="J10" s="7"/>
      <c r="K10" s="34" t="s">
        <v>23</v>
      </c>
      <c r="L10" s="34"/>
      <c r="M10" s="34"/>
      <c r="N10" s="5"/>
      <c r="O10" s="22"/>
    </row>
    <row r="11" spans="1:15" ht="12.75" customHeight="1">
      <c r="A11" s="35" t="s">
        <v>8</v>
      </c>
      <c r="B11" s="36"/>
      <c r="C11" s="36"/>
      <c r="D11" s="5"/>
      <c r="E11" s="5"/>
      <c r="F11" s="6">
        <v>172920.74</v>
      </c>
      <c r="G11" s="5"/>
      <c r="H11" s="5"/>
      <c r="I11" s="6">
        <v>142929.86</v>
      </c>
      <c r="J11" s="7"/>
      <c r="K11" s="36" t="s">
        <v>24</v>
      </c>
      <c r="L11" s="36"/>
      <c r="M11" s="36"/>
      <c r="N11" s="6">
        <v>12176.28</v>
      </c>
      <c r="O11" s="23">
        <v>5996.74</v>
      </c>
    </row>
    <row r="12" spans="1:15" ht="12.75" customHeight="1">
      <c r="A12" s="39" t="s">
        <v>9</v>
      </c>
      <c r="B12" s="38"/>
      <c r="C12" s="38"/>
      <c r="D12" s="5"/>
      <c r="E12" s="5"/>
      <c r="F12" s="6">
        <f>F10+F11</f>
        <v>227411.47999999998</v>
      </c>
      <c r="G12" s="5"/>
      <c r="H12" s="5"/>
      <c r="I12" s="6">
        <v>186823.44</v>
      </c>
      <c r="J12" s="7"/>
      <c r="K12" s="38" t="s">
        <v>25</v>
      </c>
      <c r="L12" s="38"/>
      <c r="M12" s="38"/>
      <c r="N12" s="6">
        <v>12176.28</v>
      </c>
      <c r="O12" s="23">
        <v>5996.74</v>
      </c>
    </row>
    <row r="13" spans="1:15" ht="12.75" customHeight="1" thickBot="1">
      <c r="A13" s="44" t="s">
        <v>10</v>
      </c>
      <c r="B13" s="43"/>
      <c r="C13" s="43"/>
      <c r="D13" s="2"/>
      <c r="E13" s="2"/>
      <c r="F13" s="3">
        <f>F8+F12</f>
        <v>911364.4600000001</v>
      </c>
      <c r="G13" s="2"/>
      <c r="H13" s="2"/>
      <c r="I13" s="3">
        <v>872176.39</v>
      </c>
      <c r="J13" s="4"/>
      <c r="K13" s="43" t="s">
        <v>26</v>
      </c>
      <c r="L13" s="43"/>
      <c r="M13" s="43"/>
      <c r="N13" s="3">
        <f>N9+N12</f>
        <v>911364.4600000001</v>
      </c>
      <c r="O13" s="24">
        <v>872176.39</v>
      </c>
    </row>
    <row r="14" spans="1:15" ht="12.75" customHeight="1">
      <c r="A14" s="40" t="s">
        <v>27</v>
      </c>
      <c r="B14" s="41"/>
      <c r="C14" s="41"/>
      <c r="D14" s="41"/>
      <c r="E14" s="41"/>
      <c r="F14" s="41"/>
      <c r="G14" s="41"/>
      <c r="H14" s="41"/>
      <c r="I14" s="41"/>
      <c r="J14" s="7"/>
      <c r="K14" s="40" t="s">
        <v>29</v>
      </c>
      <c r="L14" s="41"/>
      <c r="M14" s="41"/>
      <c r="N14" s="41"/>
      <c r="O14" s="45"/>
    </row>
    <row r="15" spans="1:15" ht="12.75" customHeight="1">
      <c r="A15" s="33" t="s">
        <v>28</v>
      </c>
      <c r="B15" s="34"/>
      <c r="C15" s="34"/>
      <c r="D15" s="5"/>
      <c r="E15" s="5"/>
      <c r="F15" s="9" t="s">
        <v>60</v>
      </c>
      <c r="G15" s="5"/>
      <c r="H15" s="5"/>
      <c r="I15" s="9" t="s">
        <v>52</v>
      </c>
      <c r="J15" s="7"/>
      <c r="K15" s="39"/>
      <c r="L15" s="38"/>
      <c r="M15" s="38"/>
      <c r="N15" s="9" t="s">
        <v>60</v>
      </c>
      <c r="O15" s="25" t="s">
        <v>52</v>
      </c>
    </row>
    <row r="16" spans="1:15" ht="12.75" customHeight="1">
      <c r="A16" s="39" t="s">
        <v>30</v>
      </c>
      <c r="B16" s="38"/>
      <c r="C16" s="38"/>
      <c r="D16" s="5"/>
      <c r="E16" s="5"/>
      <c r="F16" s="5">
        <v>163808.81</v>
      </c>
      <c r="G16" s="5"/>
      <c r="H16" s="5"/>
      <c r="I16" s="5">
        <v>155236.25</v>
      </c>
      <c r="J16" s="7"/>
      <c r="K16" s="39" t="s">
        <v>61</v>
      </c>
      <c r="L16" s="38"/>
      <c r="M16" s="38"/>
      <c r="N16" s="5">
        <v>42249.6</v>
      </c>
      <c r="O16" s="22">
        <v>-15927.41</v>
      </c>
    </row>
    <row r="17" spans="1:15" ht="12.75" customHeight="1">
      <c r="A17" s="39" t="s">
        <v>31</v>
      </c>
      <c r="B17" s="38"/>
      <c r="C17" s="38"/>
      <c r="D17" s="5"/>
      <c r="E17" s="5"/>
      <c r="F17" s="6">
        <v>37622.51</v>
      </c>
      <c r="G17" s="6"/>
      <c r="H17" s="6"/>
      <c r="I17" s="6">
        <v>814.63</v>
      </c>
      <c r="J17" s="7"/>
      <c r="K17" s="39" t="s">
        <v>42</v>
      </c>
      <c r="L17" s="38"/>
      <c r="M17" s="38"/>
      <c r="N17" s="5">
        <v>-9241.07</v>
      </c>
      <c r="O17" s="22">
        <v>0</v>
      </c>
    </row>
    <row r="18" spans="1:15" ht="12.75" customHeight="1">
      <c r="A18" s="39" t="s">
        <v>32</v>
      </c>
      <c r="B18" s="38"/>
      <c r="C18" s="38"/>
      <c r="D18" s="5"/>
      <c r="E18" s="5"/>
      <c r="F18" s="6">
        <f>F16+F17</f>
        <v>201431.32</v>
      </c>
      <c r="G18" s="6"/>
      <c r="H18" s="6"/>
      <c r="I18" s="6">
        <v>156050.88</v>
      </c>
      <c r="J18" s="7"/>
      <c r="K18" s="39" t="s">
        <v>43</v>
      </c>
      <c r="L18" s="38"/>
      <c r="M18" s="38"/>
      <c r="N18" s="6">
        <v>-80723.26</v>
      </c>
      <c r="O18" s="23">
        <v>-64795.85</v>
      </c>
    </row>
    <row r="19" spans="1:15" ht="12.75" customHeight="1">
      <c r="A19" s="39" t="s">
        <v>33</v>
      </c>
      <c r="B19" s="38"/>
      <c r="C19" s="38"/>
      <c r="D19" s="5"/>
      <c r="E19" s="5"/>
      <c r="F19" s="5">
        <v>2674.7</v>
      </c>
      <c r="G19" s="5"/>
      <c r="H19" s="5"/>
      <c r="I19" s="5">
        <v>2718.34</v>
      </c>
      <c r="J19" s="7"/>
      <c r="K19" s="39" t="s">
        <v>44</v>
      </c>
      <c r="L19" s="38"/>
      <c r="M19" s="38"/>
      <c r="N19" s="6">
        <f>N16+N17+N18</f>
        <v>-47714.729999999996</v>
      </c>
      <c r="O19" s="23">
        <v>-80723.26</v>
      </c>
    </row>
    <row r="20" spans="1:15" ht="12.75" customHeight="1">
      <c r="A20" s="39" t="s">
        <v>34</v>
      </c>
      <c r="B20" s="38"/>
      <c r="C20" s="38"/>
      <c r="D20" s="5"/>
      <c r="E20" s="5"/>
      <c r="F20" s="5">
        <v>15955.9</v>
      </c>
      <c r="G20" s="5"/>
      <c r="H20" s="5"/>
      <c r="I20" s="5">
        <v>17753.49</v>
      </c>
      <c r="J20" s="7"/>
      <c r="K20" s="8"/>
      <c r="L20" s="7"/>
      <c r="M20" s="7"/>
      <c r="N20" s="7"/>
      <c r="O20" s="21"/>
    </row>
    <row r="21" spans="1:15" ht="12.75" customHeight="1">
      <c r="A21" s="39" t="s">
        <v>35</v>
      </c>
      <c r="B21" s="38"/>
      <c r="C21" s="38"/>
      <c r="D21" s="5"/>
      <c r="E21" s="5"/>
      <c r="F21" s="6">
        <v>54458.28</v>
      </c>
      <c r="G21" s="6"/>
      <c r="H21" s="6"/>
      <c r="I21" s="6">
        <v>90788.88</v>
      </c>
      <c r="J21" s="7"/>
      <c r="K21" s="29" t="s">
        <v>45</v>
      </c>
      <c r="L21" s="30"/>
      <c r="M21" s="30"/>
      <c r="N21" s="30"/>
      <c r="O21" s="42"/>
    </row>
    <row r="22" spans="1:15" ht="12.75" customHeight="1">
      <c r="A22" s="39" t="s">
        <v>36</v>
      </c>
      <c r="B22" s="38"/>
      <c r="C22" s="38"/>
      <c r="D22" s="5"/>
      <c r="E22" s="5"/>
      <c r="F22" s="6">
        <f>F18-F19-F20-F21</f>
        <v>128342.44</v>
      </c>
      <c r="G22" s="6"/>
      <c r="H22" s="6"/>
      <c r="I22" s="6">
        <v>44790.17</v>
      </c>
      <c r="J22" s="7"/>
      <c r="K22" s="29" t="s">
        <v>46</v>
      </c>
      <c r="L22" s="30"/>
      <c r="M22" s="30"/>
      <c r="N22" s="30"/>
      <c r="O22" s="42"/>
    </row>
    <row r="23" spans="1:15" ht="12.75" customHeight="1">
      <c r="A23" s="39" t="s">
        <v>37</v>
      </c>
      <c r="B23" s="38"/>
      <c r="C23" s="38"/>
      <c r="D23" s="5"/>
      <c r="E23" s="5"/>
      <c r="F23" s="5">
        <v>56401.02</v>
      </c>
      <c r="G23" s="5"/>
      <c r="H23" s="5"/>
      <c r="I23" s="5">
        <v>30848.73</v>
      </c>
      <c r="J23" s="7"/>
      <c r="K23" s="29" t="s">
        <v>47</v>
      </c>
      <c r="L23" s="30"/>
      <c r="M23" s="30"/>
      <c r="N23" s="30"/>
      <c r="O23" s="42"/>
    </row>
    <row r="24" spans="1:15" ht="12.75" customHeight="1">
      <c r="A24" s="39" t="s">
        <v>38</v>
      </c>
      <c r="B24" s="38"/>
      <c r="C24" s="38"/>
      <c r="D24" s="5"/>
      <c r="E24" s="5"/>
      <c r="F24" s="6">
        <v>27776.15</v>
      </c>
      <c r="G24" s="6"/>
      <c r="H24" s="6"/>
      <c r="I24" s="6">
        <v>28062.43</v>
      </c>
      <c r="J24" s="7"/>
      <c r="K24" s="31"/>
      <c r="L24" s="32"/>
      <c r="M24" s="32"/>
      <c r="N24" s="32"/>
      <c r="O24" s="46"/>
    </row>
    <row r="25" spans="1:15" ht="12.75" customHeight="1">
      <c r="A25" s="39" t="s">
        <v>53</v>
      </c>
      <c r="B25" s="38"/>
      <c r="C25" s="38"/>
      <c r="D25" s="5"/>
      <c r="E25" s="5"/>
      <c r="F25" s="6">
        <f>F22-F23-F24</f>
        <v>44165.27000000001</v>
      </c>
      <c r="G25" s="6"/>
      <c r="H25" s="6"/>
      <c r="I25" s="6">
        <v>-14120.99</v>
      </c>
      <c r="J25" s="7"/>
      <c r="K25" s="29" t="s">
        <v>48</v>
      </c>
      <c r="L25" s="30"/>
      <c r="M25" s="30"/>
      <c r="N25" s="30"/>
      <c r="O25" s="42"/>
    </row>
    <row r="26" spans="1:15" ht="12.75" customHeight="1">
      <c r="A26" s="39" t="s">
        <v>39</v>
      </c>
      <c r="B26" s="38"/>
      <c r="C26" s="38"/>
      <c r="D26" s="5"/>
      <c r="E26" s="5"/>
      <c r="F26" s="6">
        <v>1149.38</v>
      </c>
      <c r="G26" s="6"/>
      <c r="H26" s="6"/>
      <c r="I26" s="6">
        <v>137.52</v>
      </c>
      <c r="J26" s="7"/>
      <c r="K26" s="29" t="s">
        <v>49</v>
      </c>
      <c r="L26" s="30"/>
      <c r="M26" s="30"/>
      <c r="N26" s="30"/>
      <c r="O26" s="42"/>
    </row>
    <row r="27" spans="1:15" ht="12.75" customHeight="1">
      <c r="A27" s="38" t="s">
        <v>54</v>
      </c>
      <c r="B27" s="38"/>
      <c r="C27" s="38"/>
      <c r="D27" s="5"/>
      <c r="E27" s="5"/>
      <c r="F27" s="6">
        <f>F25-F26</f>
        <v>43015.890000000014</v>
      </c>
      <c r="G27" s="6"/>
      <c r="H27" s="6"/>
      <c r="I27" s="6">
        <v>-14258.51</v>
      </c>
      <c r="J27" s="7"/>
      <c r="K27" s="29" t="s">
        <v>50</v>
      </c>
      <c r="L27" s="30"/>
      <c r="M27" s="30"/>
      <c r="N27" s="30"/>
      <c r="O27" s="42"/>
    </row>
    <row r="28" spans="1:15" ht="12.75" customHeight="1">
      <c r="A28" s="13" t="s">
        <v>55</v>
      </c>
      <c r="B28" s="12"/>
      <c r="C28" s="12"/>
      <c r="D28" s="5"/>
      <c r="E28" s="5"/>
      <c r="F28" s="6">
        <v>0</v>
      </c>
      <c r="G28" s="6"/>
      <c r="H28" s="6"/>
      <c r="I28" s="6">
        <v>3.29</v>
      </c>
      <c r="J28" s="7"/>
      <c r="K28" s="10"/>
      <c r="L28" s="11"/>
      <c r="M28" s="11"/>
      <c r="N28" s="11"/>
      <c r="O28" s="26"/>
    </row>
    <row r="29" spans="1:15" ht="12.75" customHeight="1">
      <c r="A29" s="39" t="s">
        <v>40</v>
      </c>
      <c r="B29" s="38"/>
      <c r="C29" s="38"/>
      <c r="D29" s="5"/>
      <c r="E29" s="5"/>
      <c r="F29" s="5">
        <v>89.92</v>
      </c>
      <c r="G29" s="5"/>
      <c r="H29" s="5"/>
      <c r="I29" s="5">
        <v>406.24</v>
      </c>
      <c r="J29" s="7"/>
      <c r="K29" s="31"/>
      <c r="L29" s="32"/>
      <c r="M29" s="32"/>
      <c r="N29" s="32"/>
      <c r="O29" s="46"/>
    </row>
    <row r="30" spans="1:15" ht="12.75" customHeight="1">
      <c r="A30" s="39" t="s">
        <v>41</v>
      </c>
      <c r="B30" s="38"/>
      <c r="C30" s="38"/>
      <c r="D30" s="5"/>
      <c r="E30" s="5"/>
      <c r="F30" s="6">
        <v>676.37</v>
      </c>
      <c r="G30" s="6"/>
      <c r="H30" s="6"/>
      <c r="I30" s="6">
        <v>1265.95</v>
      </c>
      <c r="J30" s="7"/>
      <c r="K30" s="31"/>
      <c r="L30" s="32"/>
      <c r="M30" s="32"/>
      <c r="N30" s="32"/>
      <c r="O30" s="46"/>
    </row>
    <row r="31" spans="1:15" ht="12.75" customHeight="1" thickBot="1">
      <c r="A31" s="44" t="s">
        <v>62</v>
      </c>
      <c r="B31" s="43"/>
      <c r="C31" s="43"/>
      <c r="D31" s="2"/>
      <c r="E31" s="2"/>
      <c r="F31" s="3">
        <v>42249.6</v>
      </c>
      <c r="G31" s="3"/>
      <c r="H31" s="3"/>
      <c r="I31" s="3">
        <v>-15927.41</v>
      </c>
      <c r="J31" s="4"/>
      <c r="K31" s="47"/>
      <c r="L31" s="48"/>
      <c r="M31" s="48"/>
      <c r="N31" s="48"/>
      <c r="O31" s="49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7"/>
      <c r="N32" s="1"/>
      <c r="O32" s="1"/>
    </row>
    <row r="33" spans="1:1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mergeCells count="59">
    <mergeCell ref="K30:O30"/>
    <mergeCell ref="K31:O31"/>
    <mergeCell ref="K23:O23"/>
    <mergeCell ref="K24:O24"/>
    <mergeCell ref="K25:O25"/>
    <mergeCell ref="K26:O26"/>
    <mergeCell ref="K27:O27"/>
    <mergeCell ref="K29:O29"/>
    <mergeCell ref="A29:C29"/>
    <mergeCell ref="A30:C30"/>
    <mergeCell ref="A31:C31"/>
    <mergeCell ref="K14:O14"/>
    <mergeCell ref="K15:M15"/>
    <mergeCell ref="K16:M16"/>
    <mergeCell ref="K17:M17"/>
    <mergeCell ref="K18:M18"/>
    <mergeCell ref="K19:M19"/>
    <mergeCell ref="K21:O21"/>
    <mergeCell ref="A17:C17"/>
    <mergeCell ref="A18:C18"/>
    <mergeCell ref="K12:M12"/>
    <mergeCell ref="K13:M13"/>
    <mergeCell ref="K9:M9"/>
    <mergeCell ref="K10:M10"/>
    <mergeCell ref="A13:C13"/>
    <mergeCell ref="K22:O22"/>
    <mergeCell ref="K4:M4"/>
    <mergeCell ref="K5:M5"/>
    <mergeCell ref="K6:M6"/>
    <mergeCell ref="K7:M7"/>
    <mergeCell ref="K8:M8"/>
    <mergeCell ref="K11:M11"/>
    <mergeCell ref="A23:C23"/>
    <mergeCell ref="A24:C24"/>
    <mergeCell ref="A25:C25"/>
    <mergeCell ref="A26:C26"/>
    <mergeCell ref="A19:C19"/>
    <mergeCell ref="A20:C20"/>
    <mergeCell ref="A21:C21"/>
    <mergeCell ref="A22:C22"/>
    <mergeCell ref="A27:C27"/>
    <mergeCell ref="A7:C7"/>
    <mergeCell ref="A8:C8"/>
    <mergeCell ref="A9:C9"/>
    <mergeCell ref="A10:C10"/>
    <mergeCell ref="A11:C11"/>
    <mergeCell ref="A12:C12"/>
    <mergeCell ref="A14:I14"/>
    <mergeCell ref="A15:C15"/>
    <mergeCell ref="A16:C16"/>
    <mergeCell ref="A1:N1"/>
    <mergeCell ref="A2:N2"/>
    <mergeCell ref="A3:C3"/>
    <mergeCell ref="A4:C4"/>
    <mergeCell ref="A5:C5"/>
    <mergeCell ref="A6:C6"/>
    <mergeCell ref="D3:F3"/>
    <mergeCell ref="G3:I3"/>
    <mergeCell ref="K3:M3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2014-05-17T08:12:50Z</cp:lastPrinted>
  <dcterms:created xsi:type="dcterms:W3CDTF">2013-05-31T06:00:46Z</dcterms:created>
  <dcterms:modified xsi:type="dcterms:W3CDTF">2015-06-16T07:58:27Z</dcterms:modified>
  <cp:category/>
  <cp:version/>
  <cp:contentType/>
  <cp:contentStatus/>
</cp:coreProperties>
</file>